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<sst xmlns="http://schemas.openxmlformats.org/spreadsheetml/2006/main" count="132" uniqueCount="41">
  <si>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</si>
  <si>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</si>
  <si>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</si>
  <si>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</si>
  <si>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</si>
  <si>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</si>
  <si>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</si>
  <si>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</si>
  <si>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</si>
  <si>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</si>
  <si>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</si>
  <si>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</si>
  <si>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</si>
  <si>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</si>
  <si>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</si>
  <si>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</si>
  <si>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</si>
  <si>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</si>
  <si>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</si>
  <si>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</si>
  <si>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</si>
  <si>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</si>
  <si>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</si>
  <si>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</si>
  <si>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</si>
  <si>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</si>
  <si>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</si>
  <si>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</si>
  <si>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</si>
  <si>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</si>
  <si>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</si>
  <si>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</si>
  <si>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</si>
  <si>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</si>
  <si>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</si>
  <si>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</si>
  <si>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ГБУЗ ПОСПК</t>
  </si>
  <si>
    <t>Руководитель учреждения                                                Т.В.Крылова</t>
  </si>
  <si>
    <t>Начальник отдела                                                             А.В.Пичугина</t>
  </si>
  <si>
    <t>О.Н.Цыкунова</t>
  </si>
  <si>
    <t>Контактный телефон: 90 06 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</si>
</sst>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6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 vertical="center" textRotation="90" wrapText="1"/>
    </xf>
    <xf numFmtId="0" fontId="1" fillId="37" borderId="23" xfId="0" applyFont="1" applyFill="1" applyBorder="1" applyAlignment="1">
      <alignment horizontal="center" vertical="center" textRotation="90" wrapText="1"/>
    </xf>
    <xf numFmtId="0" fontId="1" fillId="36" borderId="22" xfId="0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35" borderId="27" xfId="0" applyFont="1" applyFill="1" applyBorder="1" applyAlignment="1">
      <alignment horizontal="center" vertical="center" textRotation="90" wrapText="1"/>
    </xf>
    <xf numFmtId="0" fontId="1" fillId="35" borderId="23" xfId="0" applyFont="1" applyFill="1" applyBorder="1" applyAlignment="1">
      <alignment horizontal="center" vertical="center" textRotation="90" wrapText="1"/>
    </xf>
    <xf numFmtId="0" fontId="8" fillId="40" borderId="28" xfId="0" applyFont="1" applyFill="1" applyBorder="1" applyAlignment="1">
      <alignment horizontal="left" vertical="center" wrapText="1"/>
    </xf>
    <xf numFmtId="0" fontId="8" fillId="40" borderId="29" xfId="0" applyFont="1" applyFill="1" applyBorder="1" applyAlignment="1">
      <alignment horizontal="left" vertical="center" wrapText="1"/>
    </xf>
    <xf numFmtId="0" fontId="8" fillId="40" borderId="30" xfId="0" applyFont="1" applyFill="1" applyBorder="1" applyAlignment="1">
      <alignment horizontal="left" vertical="center" wrapText="1"/>
    </xf>
    <xf numFmtId="0" fontId="8" fillId="40" borderId="28" xfId="0" applyFont="1" applyFill="1" applyBorder="1" applyAlignment="1">
      <alignment horizontal="left"/>
    </xf>
    <xf numFmtId="0" fontId="8" fillId="40" borderId="29" xfId="0" applyFont="1" applyFill="1" applyBorder="1" applyAlignment="1">
      <alignment horizontal="left"/>
    </xf>
    <xf numFmtId="0" fontId="8" fillId="40" borderId="30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1" fillId="35" borderId="34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35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9" borderId="3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/>
    </xf>
    <xf numFmtId="0" fontId="4" fillId="34" borderId="27" xfId="0" applyFont="1" applyFill="1" applyBorder="1" applyAlignment="1">
      <alignment horizontal="center" vertical="center" textRotation="90"/>
    </xf>
    <xf numFmtId="0" fontId="4" fillId="34" borderId="23" xfId="0" applyFont="1" applyFill="1" applyBorder="1" applyAlignment="1">
      <alignment horizontal="center" vertical="center" textRotation="90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1"/>
  <sheetViews>
    <sheetView tabSelected="1" view="pageBreakPreview" zoomScaleSheetLayoutView="100" zoomScalePageLayoutView="0" workbookViewId="0" topLeftCell="A7">
      <selection activeCell="B12" sqref="B12:Y12"/>
    </sheetView>
  </sheetViews>
  <sheetFormatPr defaultColWidth="9.140625" defaultRowHeight="12.75"/>
  <cols>
    <col min="1" max="1" width="34.140625" style="0" customWidth="1"/>
    <col min="2" max="2" width="8.00390625" style="0" customWidth="1"/>
    <col min="42" max="45" width="9.140625" style="22" customWidth="1"/>
  </cols>
  <sheetData>
    <row r="1" spans="2:45" ht="84" customHeight="1" thickBot="1">
      <c r="B1" s="132" t="s">
        <v>31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AP1" s="30"/>
      <c r="AQ1" s="30"/>
      <c r="AR1" s="30"/>
      <c r="AS1" s="30"/>
    </row>
    <row r="2" spans="1:81" ht="27.75" customHeight="1" thickBot="1">
      <c r="A2" s="59" t="s">
        <v>14</v>
      </c>
      <c r="B2" s="76" t="s">
        <v>34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8"/>
      <c r="AP2" s="105" t="s">
        <v>21</v>
      </c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7"/>
    </row>
    <row r="3" spans="1:81" ht="27" customHeight="1" thickBot="1">
      <c r="A3" s="60"/>
      <c r="B3" s="99" t="s">
        <v>33</v>
      </c>
      <c r="C3" s="100"/>
      <c r="D3" s="100"/>
      <c r="E3" s="101"/>
      <c r="F3" s="79" t="s">
        <v>35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08" t="s">
        <v>20</v>
      </c>
      <c r="AQ3" s="109"/>
      <c r="AR3" s="109"/>
      <c r="AS3" s="110"/>
      <c r="AT3" s="62" t="s">
        <v>13</v>
      </c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/>
    </row>
    <row r="4" spans="1:81" ht="84.75" customHeight="1">
      <c r="A4" s="60"/>
      <c r="B4" s="99"/>
      <c r="C4" s="100"/>
      <c r="D4" s="100"/>
      <c r="E4" s="101"/>
      <c r="F4" s="69" t="s">
        <v>18</v>
      </c>
      <c r="G4" s="69"/>
      <c r="H4" s="69"/>
      <c r="I4" s="70"/>
      <c r="J4" s="68" t="s">
        <v>5</v>
      </c>
      <c r="K4" s="69"/>
      <c r="L4" s="69"/>
      <c r="M4" s="70"/>
      <c r="N4" s="68" t="s">
        <v>6</v>
      </c>
      <c r="O4" s="69"/>
      <c r="P4" s="69"/>
      <c r="Q4" s="70"/>
      <c r="R4" s="68" t="s">
        <v>7</v>
      </c>
      <c r="S4" s="69"/>
      <c r="T4" s="69"/>
      <c r="U4" s="70"/>
      <c r="V4" s="68" t="s">
        <v>9</v>
      </c>
      <c r="W4" s="69"/>
      <c r="X4" s="69"/>
      <c r="Y4" s="70"/>
      <c r="Z4" s="68" t="s">
        <v>10</v>
      </c>
      <c r="AA4" s="69"/>
      <c r="AB4" s="69"/>
      <c r="AC4" s="70"/>
      <c r="AD4" s="68" t="s">
        <v>11</v>
      </c>
      <c r="AE4" s="69"/>
      <c r="AF4" s="69"/>
      <c r="AG4" s="70"/>
      <c r="AH4" s="68" t="s">
        <v>17</v>
      </c>
      <c r="AI4" s="69"/>
      <c r="AJ4" s="69"/>
      <c r="AK4" s="70"/>
      <c r="AL4" s="130" t="s">
        <v>12</v>
      </c>
      <c r="AM4" s="131"/>
      <c r="AN4" s="131"/>
      <c r="AO4" s="131"/>
      <c r="AP4" s="111"/>
      <c r="AQ4" s="112"/>
      <c r="AR4" s="112"/>
      <c r="AS4" s="113"/>
      <c r="AT4" s="69" t="s">
        <v>22</v>
      </c>
      <c r="AU4" s="69"/>
      <c r="AV4" s="69"/>
      <c r="AW4" s="70"/>
      <c r="AX4" s="68" t="s">
        <v>23</v>
      </c>
      <c r="AY4" s="69"/>
      <c r="AZ4" s="69"/>
      <c r="BA4" s="70"/>
      <c r="BB4" s="68" t="s">
        <v>30</v>
      </c>
      <c r="BC4" s="69"/>
      <c r="BD4" s="69"/>
      <c r="BE4" s="70"/>
      <c r="BF4" s="68" t="s">
        <v>29</v>
      </c>
      <c r="BG4" s="69"/>
      <c r="BH4" s="69"/>
      <c r="BI4" s="70"/>
      <c r="BJ4" s="68" t="s">
        <v>28</v>
      </c>
      <c r="BK4" s="69"/>
      <c r="BL4" s="69"/>
      <c r="BM4" s="70"/>
      <c r="BN4" s="68" t="s">
        <v>27</v>
      </c>
      <c r="BO4" s="69"/>
      <c r="BP4" s="69"/>
      <c r="BQ4" s="70"/>
      <c r="BR4" s="68" t="s">
        <v>26</v>
      </c>
      <c r="BS4" s="69"/>
      <c r="BT4" s="69"/>
      <c r="BU4" s="70"/>
      <c r="BV4" s="68" t="s">
        <v>25</v>
      </c>
      <c r="BW4" s="69"/>
      <c r="BX4" s="69"/>
      <c r="BY4" s="70"/>
      <c r="BZ4" s="114" t="s">
        <v>24</v>
      </c>
      <c r="CA4" s="115"/>
      <c r="CB4" s="115"/>
      <c r="CC4" s="116"/>
    </row>
    <row r="5" spans="1:81" ht="48" customHeight="1">
      <c r="A5" s="60"/>
      <c r="B5" s="96" t="s">
        <v>15</v>
      </c>
      <c r="C5" s="102" t="s">
        <v>19</v>
      </c>
      <c r="D5" s="103"/>
      <c r="E5" s="104"/>
      <c r="F5" s="93" t="s">
        <v>16</v>
      </c>
      <c r="G5" s="86" t="s">
        <v>19</v>
      </c>
      <c r="H5" s="87"/>
      <c r="I5" s="88"/>
      <c r="J5" s="73" t="s">
        <v>16</v>
      </c>
      <c r="K5" s="86" t="s">
        <v>19</v>
      </c>
      <c r="L5" s="87"/>
      <c r="M5" s="88"/>
      <c r="N5" s="73" t="s">
        <v>16</v>
      </c>
      <c r="O5" s="86" t="s">
        <v>19</v>
      </c>
      <c r="P5" s="87"/>
      <c r="Q5" s="88"/>
      <c r="R5" s="73" t="s">
        <v>16</v>
      </c>
      <c r="S5" s="86" t="s">
        <v>19</v>
      </c>
      <c r="T5" s="87"/>
      <c r="U5" s="88"/>
      <c r="V5" s="73" t="s">
        <v>16</v>
      </c>
      <c r="W5" s="86" t="s">
        <v>19</v>
      </c>
      <c r="X5" s="87"/>
      <c r="Y5" s="88"/>
      <c r="Z5" s="73" t="s">
        <v>16</v>
      </c>
      <c r="AA5" s="86" t="s">
        <v>19</v>
      </c>
      <c r="AB5" s="87"/>
      <c r="AC5" s="88"/>
      <c r="AD5" s="73" t="s">
        <v>16</v>
      </c>
      <c r="AE5" s="86" t="s">
        <v>19</v>
      </c>
      <c r="AF5" s="87"/>
      <c r="AG5" s="88"/>
      <c r="AH5" s="73" t="s">
        <v>16</v>
      </c>
      <c r="AI5" s="86" t="s">
        <v>19</v>
      </c>
      <c r="AJ5" s="87"/>
      <c r="AK5" s="88"/>
      <c r="AL5" s="127" t="s">
        <v>4</v>
      </c>
      <c r="AM5" s="114" t="s">
        <v>19</v>
      </c>
      <c r="AN5" s="115"/>
      <c r="AO5" s="115"/>
      <c r="AP5" s="96" t="s">
        <v>15</v>
      </c>
      <c r="AQ5" s="120" t="s">
        <v>0</v>
      </c>
      <c r="AR5" s="121"/>
      <c r="AS5" s="122"/>
      <c r="AT5" s="93" t="s">
        <v>16</v>
      </c>
      <c r="AU5" s="117" t="s">
        <v>0</v>
      </c>
      <c r="AV5" s="118"/>
      <c r="AW5" s="119"/>
      <c r="AX5" s="73" t="s">
        <v>16</v>
      </c>
      <c r="AY5" s="117" t="s">
        <v>0</v>
      </c>
      <c r="AZ5" s="118"/>
      <c r="BA5" s="119"/>
      <c r="BB5" s="73" t="s">
        <v>16</v>
      </c>
      <c r="BC5" s="117" t="s">
        <v>0</v>
      </c>
      <c r="BD5" s="118"/>
      <c r="BE5" s="119"/>
      <c r="BF5" s="73" t="s">
        <v>16</v>
      </c>
      <c r="BG5" s="117" t="s">
        <v>0</v>
      </c>
      <c r="BH5" s="118"/>
      <c r="BI5" s="119"/>
      <c r="BJ5" s="73" t="s">
        <v>16</v>
      </c>
      <c r="BK5" s="117" t="s">
        <v>0</v>
      </c>
      <c r="BL5" s="118"/>
      <c r="BM5" s="119"/>
      <c r="BN5" s="73" t="s">
        <v>16</v>
      </c>
      <c r="BO5" s="117" t="s">
        <v>0</v>
      </c>
      <c r="BP5" s="118"/>
      <c r="BQ5" s="119"/>
      <c r="BR5" s="73" t="s">
        <v>16</v>
      </c>
      <c r="BS5" s="117" t="s">
        <v>0</v>
      </c>
      <c r="BT5" s="118"/>
      <c r="BU5" s="119"/>
      <c r="BV5" s="73" t="s">
        <v>16</v>
      </c>
      <c r="BW5" s="117" t="s">
        <v>0</v>
      </c>
      <c r="BX5" s="118"/>
      <c r="BY5" s="119"/>
      <c r="BZ5" s="84" t="s">
        <v>16</v>
      </c>
      <c r="CA5" s="123" t="s">
        <v>0</v>
      </c>
      <c r="CB5" s="124"/>
      <c r="CC5" s="125"/>
    </row>
    <row r="6" spans="1:81" ht="121.5" customHeight="1">
      <c r="A6" s="60"/>
      <c r="B6" s="97"/>
      <c r="C6" s="89" t="s">
        <v>1</v>
      </c>
      <c r="D6" s="89" t="s">
        <v>2</v>
      </c>
      <c r="E6" s="91" t="s">
        <v>8</v>
      </c>
      <c r="F6" s="94"/>
      <c r="G6" s="71" t="s">
        <v>1</v>
      </c>
      <c r="H6" s="64" t="s">
        <v>2</v>
      </c>
      <c r="I6" s="66" t="s">
        <v>8</v>
      </c>
      <c r="J6" s="74"/>
      <c r="K6" s="71" t="s">
        <v>1</v>
      </c>
      <c r="L6" s="64" t="s">
        <v>2</v>
      </c>
      <c r="M6" s="66" t="s">
        <v>3</v>
      </c>
      <c r="N6" s="74"/>
      <c r="O6" s="71" t="s">
        <v>1</v>
      </c>
      <c r="P6" s="64" t="s">
        <v>2</v>
      </c>
      <c r="Q6" s="66" t="s">
        <v>3</v>
      </c>
      <c r="R6" s="74"/>
      <c r="S6" s="71" t="s">
        <v>1</v>
      </c>
      <c r="T6" s="64" t="s">
        <v>2</v>
      </c>
      <c r="U6" s="66" t="s">
        <v>3</v>
      </c>
      <c r="V6" s="74"/>
      <c r="W6" s="71" t="s">
        <v>1</v>
      </c>
      <c r="X6" s="64" t="s">
        <v>2</v>
      </c>
      <c r="Y6" s="66" t="s">
        <v>3</v>
      </c>
      <c r="Z6" s="74"/>
      <c r="AA6" s="71" t="s">
        <v>1</v>
      </c>
      <c r="AB6" s="64" t="s">
        <v>2</v>
      </c>
      <c r="AC6" s="66" t="s">
        <v>3</v>
      </c>
      <c r="AD6" s="74"/>
      <c r="AE6" s="71" t="s">
        <v>1</v>
      </c>
      <c r="AF6" s="64" t="s">
        <v>2</v>
      </c>
      <c r="AG6" s="66" t="s">
        <v>3</v>
      </c>
      <c r="AH6" s="74"/>
      <c r="AI6" s="71" t="s">
        <v>1</v>
      </c>
      <c r="AJ6" s="64" t="s">
        <v>2</v>
      </c>
      <c r="AK6" s="66" t="s">
        <v>3</v>
      </c>
      <c r="AL6" s="128"/>
      <c r="AM6" s="84" t="s">
        <v>1</v>
      </c>
      <c r="AN6" s="84" t="s">
        <v>2</v>
      </c>
      <c r="AO6" s="82" t="s">
        <v>3</v>
      </c>
      <c r="AP6" s="97"/>
      <c r="AQ6" s="89" t="s">
        <v>1</v>
      </c>
      <c r="AR6" s="89" t="s">
        <v>2</v>
      </c>
      <c r="AS6" s="91" t="s">
        <v>8</v>
      </c>
      <c r="AT6" s="94"/>
      <c r="AU6" s="71" t="s">
        <v>1</v>
      </c>
      <c r="AV6" s="64" t="s">
        <v>2</v>
      </c>
      <c r="AW6" s="66" t="s">
        <v>3</v>
      </c>
      <c r="AX6" s="74"/>
      <c r="AY6" s="71" t="s">
        <v>1</v>
      </c>
      <c r="AZ6" s="64" t="s">
        <v>2</v>
      </c>
      <c r="BA6" s="66" t="s">
        <v>3</v>
      </c>
      <c r="BB6" s="74"/>
      <c r="BC6" s="71" t="s">
        <v>1</v>
      </c>
      <c r="BD6" s="64" t="s">
        <v>2</v>
      </c>
      <c r="BE6" s="66" t="s">
        <v>3</v>
      </c>
      <c r="BF6" s="74"/>
      <c r="BG6" s="71" t="s">
        <v>1</v>
      </c>
      <c r="BH6" s="64" t="s">
        <v>2</v>
      </c>
      <c r="BI6" s="66" t="s">
        <v>3</v>
      </c>
      <c r="BJ6" s="74"/>
      <c r="BK6" s="71" t="s">
        <v>1</v>
      </c>
      <c r="BL6" s="64" t="s">
        <v>2</v>
      </c>
      <c r="BM6" s="66" t="s">
        <v>3</v>
      </c>
      <c r="BN6" s="74"/>
      <c r="BO6" s="71" t="s">
        <v>1</v>
      </c>
      <c r="BP6" s="64" t="s">
        <v>2</v>
      </c>
      <c r="BQ6" s="66" t="s">
        <v>3</v>
      </c>
      <c r="BR6" s="74"/>
      <c r="BS6" s="71" t="s">
        <v>1</v>
      </c>
      <c r="BT6" s="64" t="s">
        <v>2</v>
      </c>
      <c r="BU6" s="66" t="s">
        <v>3</v>
      </c>
      <c r="BV6" s="74"/>
      <c r="BW6" s="71" t="s">
        <v>1</v>
      </c>
      <c r="BX6" s="64" t="s">
        <v>2</v>
      </c>
      <c r="BY6" s="66" t="s">
        <v>3</v>
      </c>
      <c r="BZ6" s="126"/>
      <c r="CA6" s="84" t="s">
        <v>1</v>
      </c>
      <c r="CB6" s="84" t="s">
        <v>2</v>
      </c>
      <c r="CC6" s="84" t="s">
        <v>3</v>
      </c>
    </row>
    <row r="7" spans="1:81" ht="42" customHeight="1">
      <c r="A7" s="61"/>
      <c r="B7" s="98"/>
      <c r="C7" s="90"/>
      <c r="D7" s="90"/>
      <c r="E7" s="92"/>
      <c r="F7" s="95"/>
      <c r="G7" s="72"/>
      <c r="H7" s="65"/>
      <c r="I7" s="67"/>
      <c r="J7" s="75"/>
      <c r="K7" s="72"/>
      <c r="L7" s="65"/>
      <c r="M7" s="67"/>
      <c r="N7" s="75"/>
      <c r="O7" s="72"/>
      <c r="P7" s="65"/>
      <c r="Q7" s="67"/>
      <c r="R7" s="75"/>
      <c r="S7" s="72"/>
      <c r="T7" s="65"/>
      <c r="U7" s="67"/>
      <c r="V7" s="75"/>
      <c r="W7" s="72"/>
      <c r="X7" s="65"/>
      <c r="Y7" s="67"/>
      <c r="Z7" s="75"/>
      <c r="AA7" s="72"/>
      <c r="AB7" s="65"/>
      <c r="AC7" s="67"/>
      <c r="AD7" s="75"/>
      <c r="AE7" s="72"/>
      <c r="AF7" s="65"/>
      <c r="AG7" s="67"/>
      <c r="AH7" s="75"/>
      <c r="AI7" s="72"/>
      <c r="AJ7" s="65"/>
      <c r="AK7" s="67"/>
      <c r="AL7" s="129"/>
      <c r="AM7" s="85"/>
      <c r="AN7" s="85"/>
      <c r="AO7" s="83"/>
      <c r="AP7" s="98"/>
      <c r="AQ7" s="90"/>
      <c r="AR7" s="90"/>
      <c r="AS7" s="92"/>
      <c r="AT7" s="95"/>
      <c r="AU7" s="72"/>
      <c r="AV7" s="65"/>
      <c r="AW7" s="67"/>
      <c r="AX7" s="75"/>
      <c r="AY7" s="72"/>
      <c r="AZ7" s="65"/>
      <c r="BA7" s="67"/>
      <c r="BB7" s="75"/>
      <c r="BC7" s="72"/>
      <c r="BD7" s="65"/>
      <c r="BE7" s="67"/>
      <c r="BF7" s="75"/>
      <c r="BG7" s="72"/>
      <c r="BH7" s="65"/>
      <c r="BI7" s="67"/>
      <c r="BJ7" s="75"/>
      <c r="BK7" s="72"/>
      <c r="BL7" s="65"/>
      <c r="BM7" s="67"/>
      <c r="BN7" s="75"/>
      <c r="BO7" s="72"/>
      <c r="BP7" s="65"/>
      <c r="BQ7" s="67"/>
      <c r="BR7" s="75"/>
      <c r="BS7" s="72"/>
      <c r="BT7" s="65"/>
      <c r="BU7" s="67"/>
      <c r="BV7" s="75"/>
      <c r="BW7" s="72"/>
      <c r="BX7" s="65"/>
      <c r="BY7" s="67"/>
      <c r="BZ7" s="85"/>
      <c r="CA7" s="85"/>
      <c r="CB7" s="85"/>
      <c r="CC7" s="85"/>
    </row>
    <row r="8" spans="1:81" ht="12.75" customHeight="1">
      <c r="A8" s="2">
        <v>1</v>
      </c>
      <c r="B8" s="4">
        <v>2</v>
      </c>
      <c r="C8" s="5">
        <v>3</v>
      </c>
      <c r="D8" s="5">
        <v>4</v>
      </c>
      <c r="E8" s="6">
        <v>5</v>
      </c>
      <c r="F8" s="23">
        <v>6</v>
      </c>
      <c r="G8" s="50">
        <v>7</v>
      </c>
      <c r="H8" s="39">
        <v>8</v>
      </c>
      <c r="I8" s="31">
        <v>9</v>
      </c>
      <c r="J8" s="25">
        <v>10</v>
      </c>
      <c r="K8" s="50">
        <v>11</v>
      </c>
      <c r="L8" s="39">
        <v>12</v>
      </c>
      <c r="M8" s="31">
        <v>13</v>
      </c>
      <c r="N8" s="25">
        <v>14</v>
      </c>
      <c r="O8" s="50">
        <v>15</v>
      </c>
      <c r="P8" s="39">
        <v>16</v>
      </c>
      <c r="Q8" s="31">
        <v>17</v>
      </c>
      <c r="R8" s="25">
        <v>18</v>
      </c>
      <c r="S8" s="50">
        <v>19</v>
      </c>
      <c r="T8" s="39">
        <v>20</v>
      </c>
      <c r="U8" s="31">
        <v>21</v>
      </c>
      <c r="V8" s="25">
        <v>22</v>
      </c>
      <c r="W8" s="52">
        <v>23</v>
      </c>
      <c r="X8" s="41">
        <v>24</v>
      </c>
      <c r="Y8" s="33">
        <v>25</v>
      </c>
      <c r="Z8" s="27">
        <v>26</v>
      </c>
      <c r="AA8" s="52">
        <v>27</v>
      </c>
      <c r="AB8" s="41">
        <v>28</v>
      </c>
      <c r="AC8" s="33">
        <v>29</v>
      </c>
      <c r="AD8" s="27">
        <v>30</v>
      </c>
      <c r="AE8" s="52">
        <v>31</v>
      </c>
      <c r="AF8" s="41">
        <v>32</v>
      </c>
      <c r="AG8" s="33">
        <v>33</v>
      </c>
      <c r="AH8" s="25">
        <v>34</v>
      </c>
      <c r="AI8" s="50">
        <v>35</v>
      </c>
      <c r="AJ8" s="39">
        <v>36</v>
      </c>
      <c r="AK8" s="31">
        <v>37</v>
      </c>
      <c r="AL8" s="10">
        <v>38</v>
      </c>
      <c r="AM8" s="10">
        <v>39</v>
      </c>
      <c r="AN8" s="11">
        <v>40</v>
      </c>
      <c r="AO8" s="12">
        <v>41</v>
      </c>
      <c r="AP8" s="16">
        <v>42</v>
      </c>
      <c r="AQ8" s="17">
        <v>43</v>
      </c>
      <c r="AR8" s="17">
        <v>44</v>
      </c>
      <c r="AS8" s="18">
        <v>45</v>
      </c>
      <c r="AT8" s="46">
        <v>46</v>
      </c>
      <c r="AU8" s="55">
        <v>47</v>
      </c>
      <c r="AV8" s="44">
        <v>48</v>
      </c>
      <c r="AW8" s="36">
        <v>49</v>
      </c>
      <c r="AX8" s="48">
        <v>50</v>
      </c>
      <c r="AY8" s="55">
        <v>51</v>
      </c>
      <c r="AZ8" s="44">
        <v>52</v>
      </c>
      <c r="BA8" s="36">
        <v>53</v>
      </c>
      <c r="BB8" s="48">
        <v>54</v>
      </c>
      <c r="BC8" s="55">
        <v>55</v>
      </c>
      <c r="BD8" s="44">
        <v>56</v>
      </c>
      <c r="BE8" s="36">
        <v>57</v>
      </c>
      <c r="BF8" s="48">
        <v>58</v>
      </c>
      <c r="BG8" s="55">
        <v>59</v>
      </c>
      <c r="BH8" s="44">
        <v>60</v>
      </c>
      <c r="BI8" s="36">
        <v>61</v>
      </c>
      <c r="BJ8" s="48">
        <v>62</v>
      </c>
      <c r="BK8" s="55">
        <v>63</v>
      </c>
      <c r="BL8" s="44">
        <v>64</v>
      </c>
      <c r="BM8" s="36">
        <v>65</v>
      </c>
      <c r="BN8" s="48">
        <v>66</v>
      </c>
      <c r="BO8" s="55">
        <v>67</v>
      </c>
      <c r="BP8" s="44">
        <v>68</v>
      </c>
      <c r="BQ8" s="36">
        <v>69</v>
      </c>
      <c r="BR8" s="48">
        <v>70</v>
      </c>
      <c r="BS8" s="55">
        <v>71</v>
      </c>
      <c r="BT8" s="44">
        <v>72</v>
      </c>
      <c r="BU8" s="36">
        <v>73</v>
      </c>
      <c r="BV8" s="48">
        <v>74</v>
      </c>
      <c r="BW8" s="55">
        <v>75</v>
      </c>
      <c r="BX8" s="44">
        <v>76</v>
      </c>
      <c r="BY8" s="36">
        <v>77</v>
      </c>
      <c r="BZ8" s="11">
        <v>78</v>
      </c>
      <c r="CA8" s="11">
        <v>79</v>
      </c>
      <c r="CB8" s="11">
        <v>80</v>
      </c>
      <c r="CC8" s="11">
        <v>81</v>
      </c>
    </row>
    <row r="9" spans="1:81" ht="39" customHeight="1" thickBot="1">
      <c r="A9" s="1" t="s">
        <v>36</v>
      </c>
      <c r="B9" s="7">
        <v>4808.3</v>
      </c>
      <c r="C9" s="8">
        <v>4198</v>
      </c>
      <c r="D9" s="8"/>
      <c r="E9" s="9">
        <v>610.3</v>
      </c>
      <c r="F9" s="24">
        <v>110.2</v>
      </c>
      <c r="G9" s="51">
        <v>110.2</v>
      </c>
      <c r="H9" s="40"/>
      <c r="I9" s="32"/>
      <c r="J9" s="26">
        <f>1051.4+217.7</f>
        <v>1269.1000000000001</v>
      </c>
      <c r="K9" s="51">
        <f>934.3+140.5</f>
        <v>1074.8</v>
      </c>
      <c r="L9" s="40"/>
      <c r="M9" s="32">
        <f>J9-K9</f>
        <v>194.30000000000018</v>
      </c>
      <c r="N9" s="26">
        <v>1941.8</v>
      </c>
      <c r="O9" s="51">
        <v>1708.2</v>
      </c>
      <c r="P9" s="40"/>
      <c r="Q9" s="32">
        <f>N9-O9</f>
        <v>233.5999999999999</v>
      </c>
      <c r="R9" s="26">
        <v>466.9</v>
      </c>
      <c r="S9" s="51">
        <v>410.3</v>
      </c>
      <c r="T9" s="40"/>
      <c r="U9" s="32">
        <f>R9-S9</f>
        <v>56.599999999999966</v>
      </c>
      <c r="V9" s="26"/>
      <c r="W9" s="53"/>
      <c r="X9" s="42"/>
      <c r="Y9" s="34"/>
      <c r="Z9" s="28"/>
      <c r="AA9" s="54"/>
      <c r="AB9" s="43"/>
      <c r="AC9" s="35"/>
      <c r="AD9" s="29"/>
      <c r="AE9" s="54"/>
      <c r="AF9" s="43"/>
      <c r="AG9" s="35"/>
      <c r="AH9" s="26">
        <f>517.6+502.7</f>
        <v>1020.3</v>
      </c>
      <c r="AI9" s="51">
        <v>894.5</v>
      </c>
      <c r="AJ9" s="40"/>
      <c r="AK9" s="32">
        <f>AH9-AI9</f>
        <v>125.79999999999995</v>
      </c>
      <c r="AL9" s="13">
        <v>1204.7</v>
      </c>
      <c r="AM9" s="13">
        <v>1104.9</v>
      </c>
      <c r="AN9" s="14"/>
      <c r="AO9" s="15">
        <f>AL9-AM9</f>
        <v>99.79999999999995</v>
      </c>
      <c r="AP9" s="19">
        <v>114</v>
      </c>
      <c r="AQ9" s="20">
        <v>114</v>
      </c>
      <c r="AR9" s="20"/>
      <c r="AS9" s="21"/>
      <c r="AT9" s="47">
        <v>1</v>
      </c>
      <c r="AU9" s="56">
        <v>1</v>
      </c>
      <c r="AV9" s="45"/>
      <c r="AW9" s="37"/>
      <c r="AX9" s="49">
        <v>19</v>
      </c>
      <c r="AY9" s="56">
        <v>19</v>
      </c>
      <c r="AZ9" s="45"/>
      <c r="BA9" s="37"/>
      <c r="BB9" s="49">
        <v>55</v>
      </c>
      <c r="BC9" s="56">
        <v>55</v>
      </c>
      <c r="BD9" s="45"/>
      <c r="BE9" s="38"/>
      <c r="BF9" s="49">
        <v>20</v>
      </c>
      <c r="BG9" s="56">
        <v>20</v>
      </c>
      <c r="BH9" s="45"/>
      <c r="BI9" s="37"/>
      <c r="BJ9" s="49"/>
      <c r="BK9" s="56"/>
      <c r="BL9" s="45"/>
      <c r="BM9" s="37"/>
      <c r="BN9" s="49"/>
      <c r="BO9" s="56"/>
      <c r="BP9" s="45"/>
      <c r="BQ9" s="37"/>
      <c r="BR9" s="49"/>
      <c r="BS9" s="56"/>
      <c r="BT9" s="45"/>
      <c r="BU9" s="37"/>
      <c r="BV9" s="49">
        <f>7+12</f>
        <v>19</v>
      </c>
      <c r="BW9" s="56">
        <v>19</v>
      </c>
      <c r="BX9" s="45"/>
      <c r="BY9" s="37"/>
      <c r="BZ9" s="14">
        <v>21</v>
      </c>
      <c r="CA9" s="14">
        <v>21</v>
      </c>
      <c r="CB9" s="14"/>
      <c r="CC9" s="14"/>
    </row>
    <row r="10" spans="38:45" ht="12.75">
      <c r="AL10" s="30"/>
      <c r="AM10" s="30"/>
      <c r="AN10" s="30"/>
      <c r="AO10" s="30"/>
      <c r="AP10" s="30"/>
      <c r="AQ10" s="30"/>
      <c r="AR10" s="30"/>
      <c r="AS10" s="30"/>
    </row>
    <row r="11" spans="38:45" ht="12.75">
      <c r="AL11" s="30"/>
      <c r="AM11" s="30"/>
      <c r="AN11" s="30"/>
      <c r="AO11" s="30"/>
      <c r="AP11" s="30"/>
      <c r="AQ11" s="30"/>
      <c r="AR11" s="30"/>
      <c r="AS11" s="30"/>
    </row>
    <row r="12" spans="2:45" ht="65.25" customHeight="1">
      <c r="B12" s="58" t="s">
        <v>37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AP12" s="30"/>
      <c r="AQ12" s="30"/>
      <c r="AR12" s="30"/>
      <c r="AS12" s="30"/>
    </row>
    <row r="13" spans="2:45" ht="33.75" customHeight="1"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AP13" s="30"/>
      <c r="AQ13" s="30"/>
      <c r="AR13" s="30"/>
      <c r="AS13" s="30"/>
    </row>
    <row r="14" spans="1:45" ht="49.5" customHeight="1">
      <c r="A14" s="57" t="s">
        <v>32</v>
      </c>
      <c r="B14" s="57"/>
      <c r="AP14" s="30"/>
      <c r="AQ14" s="30"/>
      <c r="AR14" s="30"/>
      <c r="AS14" s="30"/>
    </row>
    <row r="15" spans="1:45" ht="12.75">
      <c r="A15" s="57" t="s">
        <v>39</v>
      </c>
      <c r="B15" s="57"/>
      <c r="AP15" s="30"/>
      <c r="AQ15" s="30"/>
      <c r="AR15" s="30"/>
      <c r="AS15" s="30"/>
    </row>
    <row r="16" spans="1:45" ht="12.75">
      <c r="A16" s="57" t="s">
        <v>40</v>
      </c>
      <c r="B16" s="57"/>
      <c r="AP16" s="30"/>
      <c r="AQ16" s="30"/>
      <c r="AR16" s="30"/>
      <c r="AS16" s="30"/>
    </row>
    <row r="21" ht="12.75">
      <c r="A21" s="3"/>
    </row>
  </sheetData>
  <sheetProtection/>
  <mergeCells count="131">
    <mergeCell ref="AM5:AO5"/>
    <mergeCell ref="AL5:AL7"/>
    <mergeCell ref="AL4:AO4"/>
    <mergeCell ref="B1:Y1"/>
    <mergeCell ref="N4:Q4"/>
    <mergeCell ref="N5:N7"/>
    <mergeCell ref="R4:U4"/>
    <mergeCell ref="R5:R7"/>
    <mergeCell ref="V4:Y4"/>
    <mergeCell ref="V5:V7"/>
    <mergeCell ref="BW5:BY5"/>
    <mergeCell ref="BV5:BV7"/>
    <mergeCell ref="BW6:BW7"/>
    <mergeCell ref="BX6:BX7"/>
    <mergeCell ref="BY6:BY7"/>
    <mergeCell ref="CA5:CC5"/>
    <mergeCell ref="BZ5:BZ7"/>
    <mergeCell ref="CA6:CA7"/>
    <mergeCell ref="CB6:CB7"/>
    <mergeCell ref="CC6:CC7"/>
    <mergeCell ref="BO5:BQ5"/>
    <mergeCell ref="BN5:BN7"/>
    <mergeCell ref="BO6:BO7"/>
    <mergeCell ref="BP6:BP7"/>
    <mergeCell ref="BQ6:BQ7"/>
    <mergeCell ref="BS5:BU5"/>
    <mergeCell ref="BR5:BR7"/>
    <mergeCell ref="BS6:BS7"/>
    <mergeCell ref="BT6:BT7"/>
    <mergeCell ref="BU6:BU7"/>
    <mergeCell ref="BG5:BI5"/>
    <mergeCell ref="BF5:BF7"/>
    <mergeCell ref="BG6:BG7"/>
    <mergeCell ref="BH6:BH7"/>
    <mergeCell ref="BI6:BI7"/>
    <mergeCell ref="BK5:BM5"/>
    <mergeCell ref="BJ5:BJ7"/>
    <mergeCell ref="BK6:BK7"/>
    <mergeCell ref="BL6:BL7"/>
    <mergeCell ref="BM6:BM7"/>
    <mergeCell ref="AS6:AS7"/>
    <mergeCell ref="AZ6:AZ7"/>
    <mergeCell ref="BA6:BA7"/>
    <mergeCell ref="BC5:BE5"/>
    <mergeCell ref="BB5:BB7"/>
    <mergeCell ref="BC6:BC7"/>
    <mergeCell ref="BD6:BD7"/>
    <mergeCell ref="BE6:BE7"/>
    <mergeCell ref="AH4:AK4"/>
    <mergeCell ref="AH5:AH7"/>
    <mergeCell ref="AY5:BA5"/>
    <mergeCell ref="AY6:AY7"/>
    <mergeCell ref="AU5:AW5"/>
    <mergeCell ref="AT5:AT7"/>
    <mergeCell ref="AP5:AP7"/>
    <mergeCell ref="AQ5:AS5"/>
    <mergeCell ref="AQ6:AQ7"/>
    <mergeCell ref="AR6:AR7"/>
    <mergeCell ref="AP2:CC2"/>
    <mergeCell ref="AT4:AW4"/>
    <mergeCell ref="AX4:BA4"/>
    <mergeCell ref="BB4:BE4"/>
    <mergeCell ref="BF4:BI4"/>
    <mergeCell ref="AP3:AS4"/>
    <mergeCell ref="BV4:BY4"/>
    <mergeCell ref="BZ4:CC4"/>
    <mergeCell ref="BN4:BQ4"/>
    <mergeCell ref="BR4:BU4"/>
    <mergeCell ref="B5:B7"/>
    <mergeCell ref="B3:E4"/>
    <mergeCell ref="Z4:AC4"/>
    <mergeCell ref="Z5:Z7"/>
    <mergeCell ref="AA5:AC5"/>
    <mergeCell ref="AA6:AA7"/>
    <mergeCell ref="AB6:AB7"/>
    <mergeCell ref="AC6:AC7"/>
    <mergeCell ref="C5:E5"/>
    <mergeCell ref="C6:C7"/>
    <mergeCell ref="AD4:AG4"/>
    <mergeCell ref="AD5:AD7"/>
    <mergeCell ref="AI5:AK5"/>
    <mergeCell ref="AI6:AI7"/>
    <mergeCell ref="AJ6:AJ7"/>
    <mergeCell ref="AK6:AK7"/>
    <mergeCell ref="AE5:AG5"/>
    <mergeCell ref="AE6:AE7"/>
    <mergeCell ref="AF6:AF7"/>
    <mergeCell ref="AG6:AG7"/>
    <mergeCell ref="D6:D7"/>
    <mergeCell ref="E6:E7"/>
    <mergeCell ref="F4:I4"/>
    <mergeCell ref="F5:F7"/>
    <mergeCell ref="G5:I5"/>
    <mergeCell ref="G6:G7"/>
    <mergeCell ref="W5:Y5"/>
    <mergeCell ref="W6:W7"/>
    <mergeCell ref="X6:X7"/>
    <mergeCell ref="Y6:Y7"/>
    <mergeCell ref="S5:U5"/>
    <mergeCell ref="S6:S7"/>
    <mergeCell ref="T6:T7"/>
    <mergeCell ref="U6:U7"/>
    <mergeCell ref="O5:Q5"/>
    <mergeCell ref="O6:O7"/>
    <mergeCell ref="P6:P7"/>
    <mergeCell ref="Q6:Q7"/>
    <mergeCell ref="J4:M4"/>
    <mergeCell ref="J5:J7"/>
    <mergeCell ref="K5:M5"/>
    <mergeCell ref="K6:K7"/>
    <mergeCell ref="L6:L7"/>
    <mergeCell ref="AT3:CC3"/>
    <mergeCell ref="H6:H7"/>
    <mergeCell ref="I6:I7"/>
    <mergeCell ref="M6:M7"/>
    <mergeCell ref="BJ4:BM4"/>
    <mergeCell ref="AU6:AU7"/>
    <mergeCell ref="AV6:AV7"/>
    <mergeCell ref="AW6:AW7"/>
    <mergeCell ref="AX5:AX7"/>
    <mergeCell ref="F3:AO3"/>
    <mergeCell ref="A16:B16"/>
    <mergeCell ref="B12:Y12"/>
    <mergeCell ref="B13:Y13"/>
    <mergeCell ref="A14:B14"/>
    <mergeCell ref="A15:B15"/>
    <mergeCell ref="A2:A7"/>
    <mergeCell ref="B2:AO2"/>
    <mergeCell ref="AO6:AO7"/>
    <mergeCell ref="AN6:AN7"/>
    <mergeCell ref="AM6:AM7"/>
  </mergeCells>
  <printOptions/>
  <pageMargins left="0" right="0" top="0.984251968503937" bottom="0.984251968503937" header="0.9055118110236221" footer="0.9055118110236221"/>
  <pageSetup horizontalDpi="600" verticalDpi="600" orientation="landscape" paperSize="9" scale="57" r:id="rId1"/>
  <colBreaks count="2" manualBreakCount="2">
    <brk id="25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</cp:lastModifiedBy>
  <cp:lastPrinted>2015-03-06T06:30:04Z</cp:lastPrinted>
  <dcterms:created xsi:type="dcterms:W3CDTF">1996-10-08T23:32:33Z</dcterms:created>
  <dcterms:modified xsi:type="dcterms:W3CDTF">2015-03-06T06:35:05Z</dcterms:modified>
  <cp:category/>
  <cp:version/>
  <cp:contentType/>
  <cp:contentStatus/>
</cp:coreProperties>
</file>